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<sst xmlns="http://schemas.openxmlformats.org/spreadsheetml/2006/main" count="46" uniqueCount="46">
  <si>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</si>
  <si>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MDB150</t>
  </si>
  <si>
    <t xml:space="preserve">m²</t>
  </si>
  <si>
    <t xml:space="preserve">Paviment esportiu de gespa sintètica per a pista de pàdel, sistema "EQUIDESA".</t>
  </si>
  <si>
    <r>
      <rPr>
        <sz val="8.25"/>
        <color rgb="FF000000"/>
        <rFont val="Arial"/>
        <family val="2"/>
      </rPr>
      <t xml:space="preserve">Paviment esportiu per a pista de pàdel, sistema "EQUIDESA", format per gespa sintètica, "EQUIDESA", homologat per la Federació Espanyola de Pàdel, color verd formada per flocs rectes prefibril·lats de 5/32" de fibra 100% polietilè resistent als raigs UV, 5000 decitex, 110 micres de gruix, teixits sobre base de polipropilè reforçada amb una capa de feltre, amb termofixat i segellat amb làtex, de 12 mm d'altura de pel, de 14 mm d'altura total de moqueta, 2264 g/m² i 49140 flocs/m², amb línies de joc de gespa sintètica, "EQUIDESA", color blanc, de 50 mm d'amplada, banda d'unió de geotèxtil de polipropilè, de 300 mm d'amplada, "EQUIDESA" i adhesiu de poliuretà bicomponent, "EQUIDESA", llastrat amb 17 kg/m² d'àrid silici, de granulometria compresa entre 0,4 i 0,8 mm, "EQUIDESA". El preu no inclou la superfície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</si>
  <si>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</si>
  <si>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</si>
  <si>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</si>
  <si>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</si>
  <si>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</si>
  <si>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</si>
  <si>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</si>
  <si>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mt47cie010a</t>
  </si>
  <si>
    <t xml:space="preserve">m²</t>
  </si>
  <si>
    <t xml:space="preserve">Gespa sintètica, "EQUIDESA", homologat per la Federació Espanyola de Pàdel, color verd formada per flocs rectes prefibril·lats de 5/32" de fibra 100% polietilè resistent als raigs UV, 5000 decitex, 110 micres de gruix, teixits sobre base de polipropilè reforçada amb una capa de feltre, amb termofixat i segellat amb làtex, de 12 mm d'altura de pel, de 14 mm d'altura total de moqueta, 2264 g/m² i 49140 flocs/m², subministrat en rotllos.</t>
  </si>
  <si>
    <t xml:space="preserve">mt47cie015a</t>
  </si>
  <si>
    <t xml:space="preserve">m</t>
  </si>
  <si>
    <t xml:space="preserve">Gespa sintètica, "EQUIDESA", color blanc, de 50 mm d'amplada, subministrat en rotllos, per a línies de joc.</t>
  </si>
  <si>
    <t xml:space="preserve">mt47cie020a</t>
  </si>
  <si>
    <t xml:space="preserve">kg</t>
  </si>
  <si>
    <t xml:space="preserve">Adhesiu de poliuretà bicomponent, "EQUIDESA".</t>
  </si>
  <si>
    <t xml:space="preserve">mt47cie025a</t>
  </si>
  <si>
    <t xml:space="preserve">m</t>
  </si>
  <si>
    <t xml:space="preserve">Banda d'unió de geotèxtil de polipropilè, de 300 mm d'amplada, "EQUIDESA", per a pistes de pàdel, de gespa sintètica, subministrada en rotllos.</t>
  </si>
  <si>
    <t xml:space="preserve">mt47cie005a</t>
  </si>
  <si>
    <t xml:space="preserve">kg</t>
  </si>
  <si>
    <t xml:space="preserve">Àrid silici, de granulometria compresa entre 0,4 i 0,8 mm, "EQUIDESA", subministrat en sacs.</t>
  </si>
  <si>
    <t xml:space="preserve">Subtotal materials:</t>
  </si>
  <si>
    <t xml:space="preserve">Equip i maquinària</t>
  </si>
  <si>
    <t xml:space="preserve">mq07cel010</t>
  </si>
  <si>
    <t xml:space="preserve">h</t>
  </si>
  <si>
    <t xml:space="preserve">Carretó elevador dièsel de doble tracció de 8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</si>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</sst>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3.57" customWidth="1"/>
    <col min="5" max="5" width="73.95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11.75</v>
      </c>
      <c r="H10" s="12">
        <f ca="1">ROUND(INDIRECT(ADDRESS(ROW()+(0), COLUMN()+(-2), 1))*INDIRECT(ADDRESS(ROW()+(0), COLUMN()+(-1), 1)), 2)</f>
        <v>11.75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1.02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4.55</v>
      </c>
      <c r="H12" s="12">
        <f ca="1">ROUND(INDIRECT(ADDRESS(ROW()+(0), COLUMN()+(-2), 1))*INDIRECT(ADDRESS(ROW()+(0), COLUMN()+(-1), 1)), 2)</f>
        <v>0.82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1.02</v>
      </c>
      <c r="H13" s="12">
        <f ca="1">ROUND(INDIRECT(ADDRESS(ROW()+(0), COLUMN()+(-2), 1))*INDIRECT(ADDRESS(ROW()+(0), COLUMN()+(-1), 1)), 2)</f>
        <v>0.41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17</v>
      </c>
      <c r="G14" s="14">
        <v>0.17</v>
      </c>
      <c r="H14" s="14">
        <f ca="1">ROUND(INDIRECT(ADDRESS(ROW()+(0), COLUMN()+(-2), 1))*INDIRECT(ADDRESS(ROW()+(0), COLUMN()+(-1), 1)), 2)</f>
        <v>2.89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28.06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0.211</v>
      </c>
      <c r="G20" s="12">
        <v>28.42</v>
      </c>
      <c r="H20" s="12">
        <f ca="1">ROUND(INDIRECT(ADDRESS(ROW()+(0), COLUMN()+(-2), 1))*INDIRECT(ADDRESS(ROW()+(0), COLUMN()+(-1), 1)), 2)</f>
        <v>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0.211</v>
      </c>
      <c r="G21" s="14">
        <v>25.28</v>
      </c>
      <c r="H21" s="14">
        <f ca="1">ROUND(INDIRECT(ADDRESS(ROW()+(0), COLUMN()+(-2), 1))*INDIRECT(ADDRESS(ROW()+(0), COLUMN()+(-1), 1)), 2)</f>
        <v>5.33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11.33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27.48</v>
      </c>
      <c r="H24" s="14">
        <f ca="1">ROUND(INDIRECT(ADDRESS(ROW()+(0), COLUMN()+(-2), 1))*INDIRECT(ADDRESS(ROW()+(0), COLUMN()+(-1), 1))/100, 2)</f>
        <v>0.55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28.03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